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<sst xmlns="http://schemas.openxmlformats.org/spreadsheetml/2006/main" count="103" uniqueCount="98">
  <si>
    <t>Tópicos Selectos de Tecnologías Web</t>
  </si>
  <si>
    <t>Enero – Junio 2017</t>
  </si>
  <si>
    <t>Calificaciones Finales</t>
  </si>
  <si>
    <t>Profesor: Rogelio Ferreira Escutia</t>
  </si>
  <si>
    <t>Carrera</t>
  </si>
  <si>
    <t>Nombre del Alumno</t>
  </si>
  <si>
    <t>Asi</t>
  </si>
  <si>
    <t>Ret</t>
  </si>
  <si>
    <t>Fal</t>
  </si>
  <si>
    <t>P-xF</t>
  </si>
  <si>
    <t>%A</t>
  </si>
  <si>
    <t>OA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</si>
  <si>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</si>
  <si>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</si>
  <si>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</si>
  <si>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</si>
  <si>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</si>
  <si>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</si>
  <si>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</si>
  <si>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</si>
  <si>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</si>
  <si>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</si>
  <si>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</si>
  <si>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</si>
  <si>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</si>
  <si>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PdeP</t>
  </si>
  <si>
    <t>X1</t>
  </si>
  <si>
    <t>X2</t>
  </si>
  <si>
    <t>X3</t>
  </si>
  <si>
    <t>Extras</t>
  </si>
  <si>
    <t>Final</t>
  </si>
  <si>
    <t>Observaciones</t>
  </si>
  <si>
    <t>Final 2</t>
  </si>
  <si>
    <t>Observaciones2</t>
  </si>
  <si>
    <t>PROMEDIOS</t>
  </si>
  <si>
    <t>Nomenclatura de Asistencia</t>
  </si>
  <si>
    <t>Asistencia</t>
  </si>
  <si>
    <t>Asistencia justificada</t>
  </si>
  <si>
    <t>Retardo</t>
  </si>
  <si>
    <t>Falta</t>
  </si>
  <si>
    <t>Asistencia al Laboratorio</t>
  </si>
  <si>
    <t>Lunes 30 de enero</t>
  </si>
  <si>
    <t>Miércoles 1 de febrero</t>
  </si>
  <si>
    <t>Viernes 3 de febrero</t>
  </si>
  <si>
    <t>Miércoles 8 de febrero</t>
  </si>
  <si>
    <t>Viernes 10 de febrero</t>
  </si>
  <si>
    <t>Lunes 13 de febrero</t>
  </si>
  <si>
    <t>Miércoles 15 de febrero</t>
  </si>
  <si>
    <t>Viernes 17 de febrero</t>
  </si>
  <si>
    <t>Lunes 20 de febrero</t>
  </si>
  <si>
    <t>Miércoles 22 de febrero</t>
  </si>
  <si>
    <t>Lunes 27 de febrero</t>
  </si>
  <si>
    <t>Miércoles 26 de febrero</t>
  </si>
  <si>
    <t>Lunes 6 de marzo</t>
  </si>
  <si>
    <t>Miércoles 8 de marzo (motor de búsqueda)</t>
  </si>
  <si>
    <t>Viernes 10 de marzo</t>
  </si>
  <si>
    <t>Lunes 13 de marzo</t>
  </si>
  <si>
    <t>Miércoles 15 de marzo</t>
  </si>
  <si>
    <t>Miércoles 22 de marzo</t>
  </si>
  <si>
    <t>Viernes 24 de marzo</t>
  </si>
  <si>
    <t>Lunes 27 de marzo</t>
  </si>
  <si>
    <t>Miércoles 29 de marzo</t>
  </si>
  <si>
    <t>Viernes 31 de marzo</t>
  </si>
  <si>
    <t>Lunes 3 de abril</t>
  </si>
  <si>
    <t>Lunes 24 de abril</t>
  </si>
  <si>
    <t>Miércoles 26 de abril</t>
  </si>
  <si>
    <t>Viernes 28 de abril</t>
  </si>
  <si>
    <t>Miércoles 3 de mayo</t>
  </si>
  <si>
    <t>Lunes 8 de mayo</t>
  </si>
  <si>
    <t>Miércoles 10 de mayo</t>
  </si>
  <si>
    <t>Miércoles 17 de mayo</t>
  </si>
  <si>
    <t>Viernes 19 de mayo</t>
  </si>
  <si>
    <t>Lunes 22 de mayo</t>
  </si>
  <si>
    <t>Miércoles 24 de mayo</t>
  </si>
  <si>
    <t>Viernes 26 de mayo</t>
  </si>
  <si>
    <t>Lunes 29 de mayo</t>
  </si>
  <si>
    <t>Miércoles 31 de mayo</t>
  </si>
  <si>
    <t>Prácticas</t>
  </si>
  <si>
    <t>P2P</t>
  </si>
  <si>
    <t>Grid Computing</t>
  </si>
  <si>
    <t>Web Services</t>
  </si>
  <si>
    <t>Cloud Computing</t>
  </si>
  <si>
    <t>Búsqueda de Ips</t>
  </si>
  <si>
    <t>Búsqueda de páginas Web</t>
  </si>
  <si>
    <t>Indexado de páginas Web</t>
  </si>
  <si>
    <t>Búsqueda en Redes Sociales</t>
  </si>
  <si>
    <t>Transacciones seguras</t>
  </si>
  <si>
    <t>Dibujar el trayecto al ITM en Google Maps</t>
  </si>
  <si>
    <t>Dibujar el mapa de tu casa</t>
  </si>
  <si>
    <t>Videojuego</t>
  </si>
  <si>
    <t>Realidad Virtual/Aumentada</t>
  </si>
  <si>
    <t>Puntos Extras</t>
  </si>
  <si>
    <t>Participación en el Hackatón</t>
  </si>
  <si>
    <t>Graficación (4 de mayo)</t>
  </si>
  <si>
    <t>Puntos Extras Totales</t>
  </si>
  <si>
    <t>Promedio Final = ( ( Prácticas + Evaluaciones ) / 2 ) - Faltas de Laboratorio + Puntos Extras</t>
  </si>
  <si>
    <t>Obs.</t>
  </si>
  <si>
    <t>&gt;= 70 “Aprobado”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</si>
</sst>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\ HH:MM\ AM/PM"/>
  </numFmts>
  <fonts count="2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2" xfId="0" applyFont="1" applyBorder="1" applyAlignment="1">
      <alignment/>
    </xf>
    <xf numFmtId="164" fontId="15" fillId="0" borderId="2" xfId="0" applyFont="1" applyBorder="1" applyAlignment="1">
      <alignment horizontal="center"/>
    </xf>
    <xf numFmtId="164" fontId="15" fillId="0" borderId="3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15" fillId="0" borderId="3" xfId="0" applyFont="1" applyFill="1" applyBorder="1" applyAlignment="1">
      <alignment horizontal="center"/>
    </xf>
    <xf numFmtId="164" fontId="0" fillId="9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9" borderId="0" xfId="0" applyFont="1" applyFill="1" applyAlignment="1">
      <alignment horizontal="center"/>
    </xf>
    <xf numFmtId="164" fontId="15" fillId="9" borderId="2" xfId="0" applyFont="1" applyFill="1" applyBorder="1" applyAlignment="1">
      <alignment/>
    </xf>
    <xf numFmtId="164" fontId="15" fillId="9" borderId="2" xfId="0" applyFont="1" applyFill="1" applyBorder="1" applyAlignment="1">
      <alignment horizontal="center"/>
    </xf>
    <xf numFmtId="164" fontId="0" fillId="9" borderId="3" xfId="0" applyFont="1" applyFill="1" applyBorder="1" applyAlignment="1">
      <alignment/>
    </xf>
    <xf numFmtId="164" fontId="12" fillId="9" borderId="3" xfId="0" applyFont="1" applyFill="1" applyBorder="1" applyAlignment="1">
      <alignment horizontal="center"/>
    </xf>
    <xf numFmtId="164" fontId="12" fillId="0" borderId="3" xfId="0" applyFont="1" applyFill="1" applyBorder="1" applyAlignment="1">
      <alignment horizontal="center"/>
    </xf>
    <xf numFmtId="164" fontId="18" fillId="0" borderId="0" xfId="0" applyFont="1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5" fillId="0" borderId="0" xfId="0" applyFont="1" applyAlignment="1">
      <alignment horizontal="left"/>
    </xf>
    <xf numFmtId="164" fontId="20" fillId="0" borderId="0" xfId="0" applyFont="1" applyFill="1" applyAlignment="1">
      <alignment horizontal="center"/>
    </xf>
    <xf numFmtId="164" fontId="18" fillId="0" borderId="0" xfId="0" applyFont="1" applyAlignment="1">
      <alignment horizontal="center"/>
    </xf>
    <xf numFmtId="164" fontId="0" fillId="0" borderId="0" xfId="0" applyFont="1" applyAlignment="1">
      <alignment horizontal="lef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97"/>
  <sheetViews>
    <sheetView tabSelected="1" zoomScale="75" zoomScaleNormal="75" workbookViewId="0" topLeftCell="A1">
      <pane ySplit="7346" topLeftCell="AZ79" activePane="topLeft" state="split"/>
      <selection pane="topLeft" activeCell="A93" sqref="A93"/>
      <selection pane="bottomLeft" activeCell="A79" sqref="A79"/>
    </sheetView>
  </sheetViews>
  <sheetFormatPr defaultColWidth="9.140625" defaultRowHeight="12.75"/>
  <cols>
    <col min="1" max="1" width="2.8515625" style="1" customWidth="1"/>
    <col min="2" max="2" width="8.421875" style="2" customWidth="1"/>
    <col min="3" max="3" width="34.421875" style="1" customWidth="1"/>
    <col min="4" max="5" width="3.421875" style="3" customWidth="1"/>
    <col min="6" max="26" width="3.421875" style="4" customWidth="1"/>
    <col min="27" max="27" width="3.140625" style="4" customWidth="1"/>
    <col min="28" max="34" width="3.421875" style="4" customWidth="1"/>
    <col min="35" max="39" width="3.140625" style="4" customWidth="1"/>
    <col min="40" max="45" width="7.421875" style="4" customWidth="1"/>
    <col min="46" max="58" width="4.421875" style="4" customWidth="1"/>
    <col min="59" max="59" width="7.421875" style="4" customWidth="1"/>
    <col min="60" max="62" width="4.421875" style="4" customWidth="1"/>
    <col min="63" max="63" width="7.421875" style="5" customWidth="1"/>
    <col min="64" max="64" width="7.421875" style="2" customWidth="1"/>
    <col min="65" max="65" width="21.421875" style="2" customWidth="1"/>
    <col min="66" max="66" width="6.421875" style="2" customWidth="1"/>
    <col min="67" max="67" width="21.421875" style="2" customWidth="1"/>
    <col min="68" max="234" width="10.421875" style="1" customWidth="1"/>
    <col min="235" max="16384" width="10.421875" style="0" customWidth="1"/>
  </cols>
  <sheetData>
    <row r="1" spans="1:3" ht="18.75">
      <c r="A1" s="6" t="s">
        <v>0</v>
      </c>
      <c r="C1"/>
    </row>
    <row r="2" spans="1:66" ht="18">
      <c r="A2" s="7" t="s">
        <v>1</v>
      </c>
      <c r="C2"/>
      <c r="BN2" s="8"/>
    </row>
    <row r="3" spans="1:66" ht="16.5">
      <c r="A3" s="9" t="s">
        <v>2</v>
      </c>
      <c r="C3"/>
      <c r="BN3" s="8"/>
    </row>
    <row r="4" spans="1:66" ht="15.75">
      <c r="A4" s="10" t="s">
        <v>3</v>
      </c>
      <c r="C4"/>
      <c r="BN4" s="8"/>
    </row>
    <row r="5" spans="3:66" ht="14.25">
      <c r="C5" s="11">
        <f ca="1">NOW()</f>
        <v>42968.86742985481</v>
      </c>
      <c r="BN5" s="8"/>
    </row>
    <row r="6" spans="1:67" ht="14.25">
      <c r="A6" s="12"/>
      <c r="B6" s="13" t="s">
        <v>4</v>
      </c>
      <c r="C6" s="14" t="s">
        <v>5</v>
      </c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15">
        <v>26</v>
      </c>
      <c r="AD6" s="15">
        <v>27</v>
      </c>
      <c r="AE6" s="15">
        <v>28</v>
      </c>
      <c r="AF6" s="15">
        <v>29</v>
      </c>
      <c r="AG6" s="15">
        <v>30</v>
      </c>
      <c r="AH6" s="15">
        <v>31</v>
      </c>
      <c r="AI6" s="15">
        <v>32</v>
      </c>
      <c r="AJ6" s="15">
        <v>33</v>
      </c>
      <c r="AK6" s="15">
        <v>34</v>
      </c>
      <c r="AL6" s="15">
        <v>35</v>
      </c>
      <c r="AM6" s="15">
        <v>36</v>
      </c>
      <c r="AN6" s="16" t="s">
        <v>6</v>
      </c>
      <c r="AO6" s="16" t="s">
        <v>7</v>
      </c>
      <c r="AP6" s="16" t="s">
        <v>8</v>
      </c>
      <c r="AQ6" s="16" t="s">
        <v>9</v>
      </c>
      <c r="AR6" s="16" t="s">
        <v>10</v>
      </c>
      <c r="AS6" s="16" t="s">
        <v>11</v>
      </c>
      <c r="AT6" s="16" t="s">
        <v>12</v>
      </c>
      <c r="AU6" s="16" t="s">
        <v>13</v>
      </c>
      <c r="AV6" s="16" t="s">
        <v>14</v>
      </c>
      <c r="AW6" s="16" t="s">
        <v>15</v>
      </c>
      <c r="AX6" s="16" t="s">
        <v>16</v>
      </c>
      <c r="AY6" s="16" t="s">
        <v>17</v>
      </c>
      <c r="AZ6" s="16" t="s">
        <v>18</v>
      </c>
      <c r="BA6" s="16" t="s">
        <v>19</v>
      </c>
      <c r="BB6" s="16" t="s">
        <v>20</v>
      </c>
      <c r="BC6" s="16" t="s">
        <v>21</v>
      </c>
      <c r="BD6" s="16" t="s">
        <v>22</v>
      </c>
      <c r="BE6" s="16" t="s">
        <v>23</v>
      </c>
      <c r="BF6" s="16" t="s">
        <v>24</v>
      </c>
      <c r="BG6" s="16" t="s">
        <v>25</v>
      </c>
      <c r="BH6" s="16" t="s">
        <v>26</v>
      </c>
      <c r="BI6" s="16" t="s">
        <v>27</v>
      </c>
      <c r="BJ6" s="16" t="s">
        <v>28</v>
      </c>
      <c r="BK6" s="16" t="s">
        <v>29</v>
      </c>
      <c r="BL6" s="14" t="s">
        <v>30</v>
      </c>
      <c r="BM6" s="14" t="s">
        <v>31</v>
      </c>
      <c r="BN6" s="17" t="s">
        <v>32</v>
      </c>
      <c r="BO6" s="17" t="s">
        <v>33</v>
      </c>
    </row>
    <row r="7" spans="1:67" ht="14.25">
      <c r="A7" s="18">
        <v>1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7" ht="14.25">
      <c r="A8" s="19">
        <v>2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79" ht="14.25">
      <c r="A9" s="18">
        <v>3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ht="14.25">
      <c r="A10" s="19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ht="14.25">
      <c r="A11" s="20">
        <v>5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ht="14.25">
      <c r="A12" s="19">
        <v>6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ht="14.25">
      <c r="A13" s="18">
        <v>7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ht="14.25">
      <c r="A14" s="19">
        <v>8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ht="14.25">
      <c r="A15" s="18">
        <v>9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ht="14.25">
      <c r="A16" s="19">
        <v>10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ht="14.25">
      <c r="A17" s="18">
        <v>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ht="14.25">
      <c r="A18" s="19">
        <v>12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ht="14.25">
      <c r="A19" s="18">
        <v>13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ht="14.25">
      <c r="A20" s="19">
        <v>14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ht="14.25">
      <c r="A21" s="18">
        <v>15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ht="14.25">
      <c r="A22" s="19">
        <v>16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ht="14.25">
      <c r="A23" s="18">
        <v>17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14.25">
      <c r="A24" s="19">
        <v>18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ht="14.25">
      <c r="A25" s="18">
        <v>19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ht="14.25">
      <c r="A26" s="19">
        <v>20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67" ht="14.25">
      <c r="A27" s="21"/>
      <c r="B27" s="22"/>
      <c r="C27" s="23" t="s">
        <v>34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5" t="e">
        <f>AVERAGE(AN7:AN26)</f>
        <v>#DIV/0!</v>
      </c>
      <c r="AO27" s="25" t="e">
        <f>AVERAGE(AO7:AO26)</f>
        <v>#DIV/0!</v>
      </c>
      <c r="AP27" s="25" t="e">
        <f>AVERAGE(AP7:AP26)</f>
        <v>#DIV/0!</v>
      </c>
      <c r="AQ27" s="25" t="e">
        <f>AVERAGE(AQ7:AQ26)</f>
        <v>#DIV/0!</v>
      </c>
      <c r="AR27" s="25" t="e">
        <f>AVERAGE(AR7:AR26)</f>
        <v>#DIV/0!</v>
      </c>
      <c r="AS27" s="25"/>
      <c r="AT27" s="25" t="e">
        <f>AVERAGE(AT7:AT26)</f>
        <v>#DIV/0!</v>
      </c>
      <c r="AU27" s="25" t="e">
        <f>AVERAGE(AU7:AU26)</f>
        <v>#DIV/0!</v>
      </c>
      <c r="AV27" s="25" t="e">
        <f>AVERAGE(AV7:AV26)</f>
        <v>#DIV/0!</v>
      </c>
      <c r="AW27" s="25" t="e">
        <f>AVERAGE(AW7:AW26)</f>
        <v>#DIV/0!</v>
      </c>
      <c r="AX27" s="25" t="e">
        <f>AVERAGE(AX7:AX26)</f>
        <v>#DIV/0!</v>
      </c>
      <c r="AY27" s="25" t="e">
        <f>AVERAGE(AY7:AY26)</f>
        <v>#DIV/0!</v>
      </c>
      <c r="AZ27" s="25" t="e">
        <f>AVERAGE(AZ7:AZ26)</f>
        <v>#DIV/0!</v>
      </c>
      <c r="BA27" s="25" t="e">
        <f>AVERAGE(BA7:BA26)</f>
        <v>#DIV/0!</v>
      </c>
      <c r="BB27" s="25" t="e">
        <f>AVERAGE(BB7:BB26)</f>
        <v>#DIV/0!</v>
      </c>
      <c r="BC27" s="25" t="e">
        <f>AVERAGE(BC7:BC26)</f>
        <v>#DIV/0!</v>
      </c>
      <c r="BD27" s="25" t="e">
        <f>AVERAGE(BD7:BD26)</f>
        <v>#DIV/0!</v>
      </c>
      <c r="BE27" s="25" t="e">
        <f>AVERAGE(BE7:BE26)</f>
        <v>#DIV/0!</v>
      </c>
      <c r="BF27" s="25" t="e">
        <f>AVERAGE(BF7:BF26)</f>
        <v>#DIV/0!</v>
      </c>
      <c r="BG27" s="25" t="e">
        <f>AVERAGE(BG7:BG26)</f>
        <v>#DIV/0!</v>
      </c>
      <c r="BH27" s="25" t="e">
        <f>AVERAGE(BH7:BH26)</f>
        <v>#DIV/0!</v>
      </c>
      <c r="BI27" s="25" t="e">
        <f>AVERAGE(BI7:BI26)</f>
        <v>#DIV/0!</v>
      </c>
      <c r="BJ27" s="25" t="e">
        <f>AVERAGE(BJ7:BJ26)</f>
        <v>#DIV/0!</v>
      </c>
      <c r="BK27" s="25" t="e">
        <f>AVERAGE(BK7:BK26)</f>
        <v>#DIV/0!</v>
      </c>
      <c r="BL27" s="26" t="e">
        <f>BG27+BK27-AQ27</f>
        <v>#DIV/0!</v>
      </c>
      <c r="BM27" s="26" t="e">
        <f>+IF(BL27&gt;=70,"Aprobado","Segunda Oportunidad")</f>
        <v>#DIV/0!</v>
      </c>
      <c r="BN27" s="5"/>
      <c r="BO27" s="5"/>
    </row>
    <row r="28" ht="14.25">
      <c r="BM28" s="27"/>
    </row>
    <row r="29" ht="14.25">
      <c r="BM29" s="27"/>
    </row>
    <row r="30" spans="2:65" ht="14.25">
      <c r="B30" s="28" t="s">
        <v>35</v>
      </c>
      <c r="BM30" s="27"/>
    </row>
    <row r="31" spans="2:65" ht="14.25">
      <c r="B31" s="5">
        <v>1</v>
      </c>
      <c r="C31" s="1" t="s">
        <v>36</v>
      </c>
      <c r="BM31" s="27"/>
    </row>
    <row r="32" spans="2:65" ht="14.25">
      <c r="B32" s="29">
        <v>1</v>
      </c>
      <c r="C32" s="1" t="s">
        <v>37</v>
      </c>
      <c r="BM32" s="27"/>
    </row>
    <row r="33" spans="2:65" ht="14.25">
      <c r="B33" s="29">
        <v>0.5</v>
      </c>
      <c r="C33" s="1" t="s">
        <v>38</v>
      </c>
      <c r="BM33" s="27"/>
    </row>
    <row r="34" spans="2:65" ht="14.25">
      <c r="B34" s="30">
        <v>0</v>
      </c>
      <c r="C34" s="1" t="s">
        <v>39</v>
      </c>
      <c r="BM34" s="27"/>
    </row>
    <row r="36" ht="14.25">
      <c r="B36" s="28" t="s">
        <v>40</v>
      </c>
    </row>
    <row r="37" spans="2:3" ht="14.25">
      <c r="B37" s="2">
        <v>1</v>
      </c>
      <c r="C37" t="s">
        <v>41</v>
      </c>
    </row>
    <row r="38" spans="2:3" ht="14.25">
      <c r="B38" s="2">
        <v>2</v>
      </c>
      <c r="C38" t="s">
        <v>42</v>
      </c>
    </row>
    <row r="39" spans="2:3" ht="14.25">
      <c r="B39" s="2">
        <v>3</v>
      </c>
      <c r="C39" t="s">
        <v>43</v>
      </c>
    </row>
    <row r="40" spans="2:3" ht="14.25">
      <c r="B40" s="2">
        <v>4</v>
      </c>
      <c r="C40" t="s">
        <v>44</v>
      </c>
    </row>
    <row r="41" spans="2:3" ht="14.25">
      <c r="B41" s="2">
        <v>5</v>
      </c>
      <c r="C41" t="s">
        <v>45</v>
      </c>
    </row>
    <row r="42" spans="2:3" ht="14.25">
      <c r="B42" s="2">
        <v>6</v>
      </c>
      <c r="C42" t="s">
        <v>46</v>
      </c>
    </row>
    <row r="43" spans="2:3" ht="14.25">
      <c r="B43" s="2">
        <v>7</v>
      </c>
      <c r="C43" t="s">
        <v>47</v>
      </c>
    </row>
    <row r="44" spans="2:3" ht="14.25">
      <c r="B44" s="2">
        <v>8</v>
      </c>
      <c r="C44" t="s">
        <v>48</v>
      </c>
    </row>
    <row r="45" spans="2:3" ht="14.25">
      <c r="B45" s="2">
        <v>9</v>
      </c>
      <c r="C45" t="s">
        <v>49</v>
      </c>
    </row>
    <row r="46" spans="2:3" ht="14.25">
      <c r="B46" s="2">
        <v>10</v>
      </c>
      <c r="C46" t="s">
        <v>50</v>
      </c>
    </row>
    <row r="47" spans="2:3" ht="14.25">
      <c r="B47" s="2">
        <v>11</v>
      </c>
      <c r="C47" t="s">
        <v>51</v>
      </c>
    </row>
    <row r="48" spans="2:3" ht="14.25">
      <c r="B48" s="2">
        <v>12</v>
      </c>
      <c r="C48" t="s">
        <v>52</v>
      </c>
    </row>
    <row r="49" spans="2:3" ht="14.25">
      <c r="B49" s="2">
        <v>13</v>
      </c>
      <c r="C49" t="s">
        <v>53</v>
      </c>
    </row>
    <row r="50" spans="2:19" ht="14.25">
      <c r="B50" s="2">
        <v>14</v>
      </c>
      <c r="C50" s="31" t="s">
        <v>54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3" ht="14.25">
      <c r="B51" s="2">
        <v>15</v>
      </c>
      <c r="C51" t="s">
        <v>55</v>
      </c>
    </row>
    <row r="52" spans="2:3" ht="14.25">
      <c r="B52" s="2">
        <v>16</v>
      </c>
      <c r="C52" t="s">
        <v>56</v>
      </c>
    </row>
    <row r="53" spans="2:3" ht="14.25">
      <c r="B53" s="2">
        <v>17</v>
      </c>
      <c r="C53" t="s">
        <v>57</v>
      </c>
    </row>
    <row r="54" spans="2:3" ht="14.25">
      <c r="B54" s="2">
        <v>18</v>
      </c>
      <c r="C54" t="s">
        <v>58</v>
      </c>
    </row>
    <row r="55" spans="2:3" ht="14.25">
      <c r="B55" s="2">
        <v>19</v>
      </c>
      <c r="C55" t="s">
        <v>59</v>
      </c>
    </row>
    <row r="56" spans="2:3" ht="14.25">
      <c r="B56" s="2">
        <v>20</v>
      </c>
      <c r="C56" t="s">
        <v>60</v>
      </c>
    </row>
    <row r="57" spans="2:3" ht="14.25">
      <c r="B57" s="2">
        <v>21</v>
      </c>
      <c r="C57" t="s">
        <v>61</v>
      </c>
    </row>
    <row r="58" spans="2:3" ht="14.25">
      <c r="B58" s="2">
        <v>22</v>
      </c>
      <c r="C58" t="s">
        <v>62</v>
      </c>
    </row>
    <row r="59" spans="2:3" ht="14.25">
      <c r="B59" s="2">
        <v>23</v>
      </c>
      <c r="C59" t="s">
        <v>63</v>
      </c>
    </row>
    <row r="60" spans="2:3" ht="14.25">
      <c r="B60" s="2">
        <v>24</v>
      </c>
      <c r="C60" t="s">
        <v>64</v>
      </c>
    </row>
    <row r="61" spans="2:3" ht="14.25">
      <c r="B61" s="2">
        <v>25</v>
      </c>
      <c r="C61" t="s">
        <v>65</v>
      </c>
    </row>
    <row r="62" spans="2:3" ht="14.25">
      <c r="B62" s="2">
        <v>26</v>
      </c>
      <c r="C62" t="s">
        <v>66</v>
      </c>
    </row>
    <row r="63" spans="2:3" ht="14.25">
      <c r="B63" s="2">
        <v>27</v>
      </c>
      <c r="C63" t="s">
        <v>67</v>
      </c>
    </row>
    <row r="64" spans="2:3" ht="14.25">
      <c r="B64" s="2">
        <v>28</v>
      </c>
      <c r="C64" t="s">
        <v>68</v>
      </c>
    </row>
    <row r="65" spans="2:3" ht="14.25">
      <c r="B65" s="2">
        <v>29</v>
      </c>
      <c r="C65" t="s">
        <v>69</v>
      </c>
    </row>
    <row r="66" spans="2:3" ht="14.25">
      <c r="B66" s="2">
        <v>30</v>
      </c>
      <c r="C66" t="s">
        <v>70</v>
      </c>
    </row>
    <row r="67" spans="2:3" ht="14.25">
      <c r="B67" s="2">
        <v>31</v>
      </c>
      <c r="C67" t="s">
        <v>71</v>
      </c>
    </row>
    <row r="68" spans="2:3" ht="14.25">
      <c r="B68" s="2">
        <v>32</v>
      </c>
      <c r="C68" t="s">
        <v>72</v>
      </c>
    </row>
    <row r="69" spans="2:3" ht="14.25">
      <c r="B69" s="2">
        <v>33</v>
      </c>
      <c r="C69" t="s">
        <v>73</v>
      </c>
    </row>
    <row r="70" spans="2:3" ht="14.25">
      <c r="B70" s="2">
        <v>34</v>
      </c>
      <c r="C70" t="s">
        <v>74</v>
      </c>
    </row>
    <row r="71" spans="2:3" ht="14.25">
      <c r="B71" s="2">
        <v>35</v>
      </c>
      <c r="C71" t="s">
        <v>75</v>
      </c>
    </row>
    <row r="72" spans="2:3" ht="14.25">
      <c r="B72" s="2">
        <v>36</v>
      </c>
      <c r="C72" t="s">
        <v>76</v>
      </c>
    </row>
    <row r="74" ht="14.25">
      <c r="B74" s="8" t="s">
        <v>77</v>
      </c>
    </row>
    <row r="75" spans="2:3" ht="14.25">
      <c r="B75" s="2">
        <v>1</v>
      </c>
      <c r="C75" t="s">
        <v>78</v>
      </c>
    </row>
    <row r="76" spans="2:3" ht="14.25">
      <c r="B76" s="2">
        <v>2</v>
      </c>
      <c r="C76" t="s">
        <v>79</v>
      </c>
    </row>
    <row r="77" spans="2:3" ht="14.25">
      <c r="B77" s="2">
        <v>3</v>
      </c>
      <c r="C77" t="s">
        <v>80</v>
      </c>
    </row>
    <row r="78" spans="2:4" ht="14.25">
      <c r="B78" s="2">
        <v>4</v>
      </c>
      <c r="C78" t="s">
        <v>81</v>
      </c>
      <c r="D78"/>
    </row>
    <row r="79" spans="2:3" ht="14.25">
      <c r="B79" s="2">
        <v>5</v>
      </c>
      <c r="C79" t="s">
        <v>82</v>
      </c>
    </row>
    <row r="80" spans="2:3" ht="14.25">
      <c r="B80" s="2">
        <v>6</v>
      </c>
      <c r="C80" t="s">
        <v>83</v>
      </c>
    </row>
    <row r="81" spans="2:3" ht="14.25">
      <c r="B81" s="2">
        <v>7</v>
      </c>
      <c r="C81" t="s">
        <v>84</v>
      </c>
    </row>
    <row r="82" spans="2:3" ht="14.25">
      <c r="B82" s="2">
        <v>8</v>
      </c>
      <c r="C82" t="s">
        <v>85</v>
      </c>
    </row>
    <row r="83" spans="2:3" ht="14.25">
      <c r="B83" s="2">
        <v>9</v>
      </c>
      <c r="C83" t="s">
        <v>86</v>
      </c>
    </row>
    <row r="84" spans="2:3" ht="14.25">
      <c r="B84" s="2">
        <v>10</v>
      </c>
      <c r="C84" t="s">
        <v>87</v>
      </c>
    </row>
    <row r="85" spans="2:3" ht="14.25">
      <c r="B85" s="2">
        <v>11</v>
      </c>
      <c r="C85" t="s">
        <v>88</v>
      </c>
    </row>
    <row r="86" spans="2:3" ht="14.25">
      <c r="B86" s="2">
        <v>12</v>
      </c>
      <c r="C86" t="s">
        <v>89</v>
      </c>
    </row>
    <row r="87" spans="2:3" ht="14.25">
      <c r="B87" s="2">
        <v>13</v>
      </c>
      <c r="C87" t="s">
        <v>90</v>
      </c>
    </row>
    <row r="89" ht="14.25">
      <c r="B89" s="8" t="s">
        <v>91</v>
      </c>
    </row>
    <row r="90" spans="2:3" ht="14.25">
      <c r="B90" s="2" t="s">
        <v>26</v>
      </c>
      <c r="C90"/>
    </row>
    <row r="91" spans="2:3" ht="14.25">
      <c r="B91" s="2" t="s">
        <v>27</v>
      </c>
      <c r="C91" t="s">
        <v>92</v>
      </c>
    </row>
    <row r="92" spans="2:3" ht="14.25">
      <c r="B92" s="2" t="s">
        <v>28</v>
      </c>
      <c r="C92" t="s">
        <v>93</v>
      </c>
    </row>
    <row r="93" ht="14.25">
      <c r="C93"/>
    </row>
    <row r="94" spans="2:3" ht="14.25">
      <c r="B94" s="2" t="s">
        <v>29</v>
      </c>
      <c r="C94" s="1" t="s">
        <v>94</v>
      </c>
    </row>
    <row r="96" spans="2:3" ht="14.25">
      <c r="B96" s="2" t="s">
        <v>30</v>
      </c>
      <c r="C96" s="1" t="s">
        <v>95</v>
      </c>
    </row>
    <row r="97" spans="2:3" ht="14.25">
      <c r="B97" s="2" t="s">
        <v>96</v>
      </c>
      <c r="C97" s="1" t="s">
        <v>97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2017-08-22T02:49:11Z</dcterms:modified>
  <cp:category/>
  <cp:version/>
  <cp:contentType/>
  <cp:contentStatus/>
  <cp:revision>707</cp:revision>
</cp:coreProperties>
</file>