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<sst xmlns="http://schemas.openxmlformats.org/spreadsheetml/2006/main" count="73" uniqueCount="57">
  <si>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Ejemplo para dibujar el mapa del edificio “I” del ITM</t>
  </si>
  <si>
    <t>Para estandarizar los mapas, cada mapa ó edificio lo identificaremos con 4 esquinas</t>
  </si>
  <si>
    <t>Estas esquinas se enumeran primero por la superior izquierda y se enumeran en sentido horario</t>
  </si>
  <si>
    <t>Esquina 1</t>
  </si>
  <si>
    <t>Esquina superior izquierda</t>
  </si>
  <si>
    <t>Esquina 2</t>
  </si>
  <si>
    <t>Esquina superior derecha</t>
  </si>
  <si>
    <t>Esquina 3</t>
  </si>
  <si>
    <t>Esquina inferior derecha</t>
  </si>
  <si>
    <t>Esquina 4</t>
  </si>
  <si>
    <t>Esquina inferior izquierda</t>
  </si>
  <si>
    <t>Entrar a Google Maps, buscar el edificio “I” y centrarlo en la pantalla</t>
  </si>
  <si>
    <t>Capturar la pantalla y ver su resolución en pixeles</t>
  </si>
  <si>
    <t>Esto es para hacer una relación entre una distancia física y una distancia en pixeles</t>
  </si>
  <si>
    <t>Pixeles</t>
  </si>
  <si>
    <t>ancho_pixeles</t>
  </si>
  <si>
    <t>alto_pixeles</t>
  </si>
  <si>
    <t>Se toman las 4 esquinas del mapa que acabamos de capturar</t>
  </si>
  <si>
    <t>Latitud</t>
  </si>
  <si>
    <t>Longitud</t>
  </si>
  <si>
    <t>esquina_1_mapa</t>
  </si>
  <si>
    <t>esquina_2_mapa</t>
  </si>
  <si>
    <t>esquina_3_mapa</t>
  </si>
  <si>
    <t>esquina_4_mapa</t>
  </si>
  <si>
    <t>Ahora se toman las 4 esquinas del edificio que queremos dibujar, en este caso el “I”</t>
  </si>
  <si>
    <t>esquina_1_edificio</t>
  </si>
  <si>
    <t>esquina_2_edificio</t>
  </si>
  <si>
    <t>esquina_3_edificio</t>
  </si>
  <si>
    <t>esquina_4_edificio</t>
  </si>
  <si>
    <t>Para encontrar en donde hay que dibujar el primer punto de nuestro edificion haremos la siguiente relación (una regla de 3):</t>
  </si>
  <si>
    <t>Hacemos una relación a lo ancho, entre lo que mide el mapa en pixeles (en el eje X)  y la distancia física (usando longitudes) para encontrar la coordenada X del edificio “I”</t>
  </si>
  <si>
    <t>Si 2792 pixeles equivalen a la distancia de la esquina 1 a la esquina 2 (longitudes) de mi mapa</t>
  </si>
  <si>
    <t xml:space="preserve">Cuántos pixeles serán de la distancia de mi mapa (esquina 1 - longitud) a la distancia de mi edificio “I”  (esquina 1 – longitud) </t>
  </si>
  <si>
    <t>Nuestra relación para encontrar nuestra incógnita (X) queda de la siguiente manera (usando longitudes para la distancia):</t>
  </si>
  <si>
    <t>2792 =</t>
  </si>
  <si>
    <t>distancia ( esquina1_mapa a esquina_2_mapa )</t>
  </si>
  <si>
    <t>? =</t>
  </si>
  <si>
    <t>distancia ( esquina_1_mapa a esquina_1_edificio )</t>
  </si>
  <si>
    <t>Para encontrar la distancia, restamos longitudes de los puntos que queremos encontrar y nos queda:</t>
  </si>
  <si>
    <t xml:space="preserve"> (-101.18617486878) - (-101.184793380797)</t>
  </si>
  <si>
    <t>?</t>
  </si>
  <si>
    <t xml:space="preserve"> (-101.18617486878) - (-101.185609542494)</t>
  </si>
  <si>
    <t>Substituyendo</t>
  </si>
  <si>
    <t>Despejando ? (se multiplican opuestos y se divide entre el valor restante):</t>
  </si>
  <si>
    <t>Por lo tanto:</t>
  </si>
  <si>
    <t xml:space="preserve">X = </t>
  </si>
  <si>
    <t>Ahora hacemos una relación a lo alto, entre lo que mide el mapa en pixeles (en el eje Y)  y la distancia física (usando latitudes) para encontrar la coordenada Y del edificio “I”:</t>
  </si>
  <si>
    <t>Si 1406 pixeles equivalen a la distancia de la esquina 1 a la esquina 4 (latitudes) de mi mapa</t>
  </si>
  <si>
    <t xml:space="preserve">Cuántos pixeles serán de la distancia de mi mapa (esquina 1 - latitud) a la distancia de mi edificio “I”  (esquina 1 – latitud) </t>
  </si>
  <si>
    <t>Nuestra relación para encontrar nuestra incógnita (Y) queda de la siguiente manera (usando latitudes para la distancia):</t>
  </si>
  <si>
    <t>1406 =</t>
  </si>
  <si>
    <t>distancia ( esquina1_mapa a esquina_4_mapa )</t>
  </si>
  <si>
    <t>Para encontrar la distancia, restamos latitudes de los puntos que queremos encontrar y nos queda:</t>
  </si>
  <si>
    <t xml:space="preserve"> (19.7226266157895) – (19.7214273900929)</t>
  </si>
  <si>
    <t xml:space="preserve"> (19.7226266157895) – (19.7224568277638)</t>
  </si>
  <si>
    <t xml:space="preserve">Y = </t>
  </si>
  <si>
    <t>Nuestros puntos finales quedan (ya para dibujar en el mapa):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</si>
</sst>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4" borderId="0" xfId="0" applyFont="1" applyFill="1" applyAlignment="1">
      <alignment/>
    </xf>
    <xf numFmtId="164" fontId="0" fillId="5" borderId="0" xfId="0" applyFill="1" applyAlignment="1">
      <alignment/>
    </xf>
    <xf numFmtId="164" fontId="0" fillId="6" borderId="0" xfId="0" applyFill="1" applyAlignment="1">
      <alignment/>
    </xf>
    <xf numFmtId="164" fontId="0" fillId="7" borderId="0" xfId="0" applyFill="1" applyAlignment="1">
      <alignment/>
    </xf>
    <xf numFmtId="164" fontId="0" fillId="0" borderId="0" xfId="0" applyFont="1" applyAlignment="1">
      <alignment horizontal="right"/>
    </xf>
    <xf numFmtId="164" fontId="0" fillId="4" borderId="0" xfId="0" applyFill="1" applyAlignment="1">
      <alignment/>
    </xf>
    <xf numFmtId="164" fontId="1" fillId="7" borderId="0" xfId="0" applyFont="1" applyFill="1" applyAlignment="1">
      <alignment/>
    </xf>
    <xf numFmtId="164" fontId="0" fillId="8" borderId="0" xfId="0" applyFont="1" applyFill="1" applyAlignment="1">
      <alignment horizontal="right"/>
    </xf>
    <xf numFmtId="164" fontId="0" fillId="8" borderId="0" xfId="0" applyFill="1" applyAlignment="1">
      <alignment/>
    </xf>
    <xf numFmtId="164" fontId="1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1617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BE33D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8"/>
  <sheetViews>
    <sheetView tabSelected="1" zoomScale="160" zoomScaleNormal="160" workbookViewId="0" topLeftCell="A76">
      <selection activeCell="L101" sqref="L101"/>
    </sheetView>
  </sheetViews>
  <sheetFormatPr defaultColWidth="9.140625" defaultRowHeight="12.75"/>
  <cols>
    <col min="1" max="1" width="11.57421875" style="0" customWidth="1"/>
    <col min="2" max="2" width="17.00390625" style="0" customWidth="1"/>
    <col min="3" max="3" width="19.421875" style="0" customWidth="1"/>
    <col min="4" max="4" width="20.8515625" style="0" customWidth="1"/>
    <col min="5" max="16384" width="11.57421875" style="0" customWidth="1"/>
  </cols>
  <sheetData>
    <row r="2" ht="12.75">
      <c r="A2" t="s">
        <v>0</v>
      </c>
    </row>
    <row r="4" ht="12.75">
      <c r="A4" t="s">
        <v>1</v>
      </c>
    </row>
    <row r="5" ht="12.75">
      <c r="A5" t="s">
        <v>2</v>
      </c>
    </row>
    <row r="7" spans="1:2" ht="12.75">
      <c r="A7" t="s">
        <v>3</v>
      </c>
      <c r="B7" t="s">
        <v>4</v>
      </c>
    </row>
    <row r="8" spans="1:2" ht="12.75">
      <c r="A8" s="1" t="s">
        <v>5</v>
      </c>
      <c r="B8" s="1" t="s">
        <v>6</v>
      </c>
    </row>
    <row r="9" spans="1:2" ht="12.75">
      <c r="A9" s="1" t="s">
        <v>7</v>
      </c>
      <c r="B9" t="s">
        <v>8</v>
      </c>
    </row>
    <row r="10" spans="1:2" ht="12.75">
      <c r="A10" s="1" t="s">
        <v>9</v>
      </c>
      <c r="B10" s="1" t="s">
        <v>10</v>
      </c>
    </row>
    <row r="12" ht="12.75">
      <c r="A12" t="s">
        <v>11</v>
      </c>
    </row>
    <row r="14" ht="12.75">
      <c r="A14" t="s">
        <v>12</v>
      </c>
    </row>
    <row r="15" ht="12.75">
      <c r="A15" t="s">
        <v>13</v>
      </c>
    </row>
    <row r="17" ht="12.75">
      <c r="C17" s="2" t="s">
        <v>14</v>
      </c>
    </row>
    <row r="18" spans="2:3" ht="12.75">
      <c r="B18" t="s">
        <v>15</v>
      </c>
      <c r="C18">
        <v>2792</v>
      </c>
    </row>
    <row r="19" spans="2:3" ht="12.75">
      <c r="B19" t="s">
        <v>16</v>
      </c>
      <c r="C19">
        <v>1406</v>
      </c>
    </row>
    <row r="21" ht="12.75">
      <c r="A21" t="s">
        <v>17</v>
      </c>
    </row>
    <row r="23" spans="3:4" ht="12.75">
      <c r="C23" s="2" t="s">
        <v>18</v>
      </c>
      <c r="D23" s="2" t="s">
        <v>19</v>
      </c>
    </row>
    <row r="24" spans="2:4" ht="12.75">
      <c r="B24" t="s">
        <v>20</v>
      </c>
      <c r="C24" s="3">
        <v>19.722626615789505</v>
      </c>
      <c r="D24" s="4">
        <v>-101.18617486878031</v>
      </c>
    </row>
    <row r="25" spans="2:4" ht="12.75">
      <c r="B25" s="1" t="s">
        <v>21</v>
      </c>
      <c r="C25" s="1">
        <v>19.722626615789505</v>
      </c>
      <c r="D25" s="5">
        <v>-101.18479338079709</v>
      </c>
    </row>
    <row r="26" spans="2:4" ht="12.75">
      <c r="B26" s="1" t="s">
        <v>22</v>
      </c>
      <c r="C26">
        <v>19.721970279357567</v>
      </c>
      <c r="D26">
        <v>-101.18479338079709</v>
      </c>
    </row>
    <row r="27" spans="2:4" ht="14.25">
      <c r="B27" s="1" t="s">
        <v>23</v>
      </c>
      <c r="C27" s="6">
        <v>19.72142739009291</v>
      </c>
      <c r="D27">
        <v>-101.18695173359201</v>
      </c>
    </row>
    <row r="29" ht="12.75">
      <c r="A29" t="s">
        <v>24</v>
      </c>
    </row>
    <row r="31" spans="3:4" ht="12.75">
      <c r="C31" s="2" t="s">
        <v>18</v>
      </c>
      <c r="D31" s="2" t="s">
        <v>19</v>
      </c>
    </row>
    <row r="32" spans="2:4" ht="14.25">
      <c r="B32" t="s">
        <v>25</v>
      </c>
      <c r="C32" s="7">
        <v>19.722456827763807</v>
      </c>
      <c r="D32" s="8">
        <v>-101.18560954249352</v>
      </c>
    </row>
    <row r="33" spans="2:4" ht="14.25">
      <c r="B33" t="s">
        <v>26</v>
      </c>
      <c r="C33">
        <v>19.722407421313495</v>
      </c>
      <c r="D33">
        <v>-101.1852173880194</v>
      </c>
    </row>
    <row r="34" spans="2:4" ht="14.25">
      <c r="B34" t="s">
        <v>27</v>
      </c>
      <c r="C34">
        <v>19.722096999304583</v>
      </c>
      <c r="D34">
        <v>-101.18528274709841</v>
      </c>
    </row>
    <row r="35" spans="2:4" ht="14.25">
      <c r="B35" t="s">
        <v>28</v>
      </c>
      <c r="C35">
        <v>19.72218182940293</v>
      </c>
      <c r="D35">
        <v>-101.18565113463471</v>
      </c>
    </row>
    <row r="37" ht="12.75">
      <c r="A37" t="s">
        <v>29</v>
      </c>
    </row>
    <row r="39" ht="14.25">
      <c r="A39" s="1" t="s">
        <v>30</v>
      </c>
    </row>
    <row r="40" ht="14.25"/>
    <row r="41" ht="12.75">
      <c r="B41" t="s">
        <v>31</v>
      </c>
    </row>
    <row r="42" ht="12.75">
      <c r="B42" t="s">
        <v>32</v>
      </c>
    </row>
    <row r="44" ht="14.25">
      <c r="B44" t="s">
        <v>33</v>
      </c>
    </row>
    <row r="45" ht="14.25"/>
    <row r="46" spans="2:3" ht="14.25">
      <c r="B46" s="9" t="s">
        <v>34</v>
      </c>
      <c r="C46" t="s">
        <v>35</v>
      </c>
    </row>
    <row r="47" spans="2:3" ht="14.25">
      <c r="B47" s="9" t="s">
        <v>36</v>
      </c>
      <c r="C47" t="s">
        <v>37</v>
      </c>
    </row>
    <row r="48" ht="14.25"/>
    <row r="49" ht="14.25">
      <c r="B49" t="s">
        <v>38</v>
      </c>
    </row>
    <row r="50" ht="14.25"/>
    <row r="51" spans="2:4" ht="14.25">
      <c r="B51" s="9" t="s">
        <v>34</v>
      </c>
      <c r="C51" s="4" t="s">
        <v>39</v>
      </c>
      <c r="D51" s="10"/>
    </row>
    <row r="52" spans="2:4" ht="14.25">
      <c r="B52" s="9" t="s">
        <v>40</v>
      </c>
      <c r="C52" s="4" t="s">
        <v>41</v>
      </c>
      <c r="D52" s="11"/>
    </row>
    <row r="53" ht="14.25"/>
    <row r="54" ht="14.25">
      <c r="B54" t="s">
        <v>42</v>
      </c>
    </row>
    <row r="55" ht="14.25"/>
    <row r="56" spans="2:3" ht="14.25">
      <c r="B56" s="9">
        <f>+C18</f>
        <v>2792</v>
      </c>
      <c r="C56">
        <f>+D24-D25</f>
        <v>-0.0013814879832239058</v>
      </c>
    </row>
    <row r="57" spans="2:3" ht="14.25">
      <c r="B57" s="9" t="s">
        <v>40</v>
      </c>
      <c r="C57">
        <f>+D24-D32</f>
        <v>-0.0005653262867895137</v>
      </c>
    </row>
    <row r="58" ht="14.25"/>
    <row r="59" ht="14.25">
      <c r="B59" t="s">
        <v>43</v>
      </c>
    </row>
    <row r="60" ht="14.25"/>
    <row r="61" spans="2:3" ht="14.25">
      <c r="B61" s="9" t="s">
        <v>36</v>
      </c>
      <c r="C61">
        <f>+(B56*C57)/C56</f>
        <v>1142.5296577918211</v>
      </c>
    </row>
    <row r="62" ht="14.25"/>
    <row r="63" ht="14.25">
      <c r="B63" t="s">
        <v>44</v>
      </c>
    </row>
    <row r="64" ht="14.25"/>
    <row r="65" spans="2:3" ht="14.25">
      <c r="B65" s="12" t="s">
        <v>45</v>
      </c>
      <c r="C65" s="13">
        <f>+C61</f>
        <v>1142.5296577918211</v>
      </c>
    </row>
    <row r="66" ht="14.25"/>
    <row r="67" ht="14.25">
      <c r="A67" s="1" t="s">
        <v>46</v>
      </c>
    </row>
    <row r="68" ht="14.25"/>
    <row r="69" ht="14.25">
      <c r="B69" t="s">
        <v>47</v>
      </c>
    </row>
    <row r="70" ht="14.25">
      <c r="B70" t="s">
        <v>48</v>
      </c>
    </row>
    <row r="71" ht="14.25"/>
    <row r="72" ht="14.25">
      <c r="B72" t="s">
        <v>49</v>
      </c>
    </row>
    <row r="73" ht="14.25"/>
    <row r="74" spans="2:3" ht="14.25">
      <c r="B74" s="9" t="s">
        <v>50</v>
      </c>
      <c r="C74" t="s">
        <v>51</v>
      </c>
    </row>
    <row r="75" spans="2:3" ht="14.25">
      <c r="B75" s="9" t="s">
        <v>36</v>
      </c>
      <c r="C75" t="s">
        <v>37</v>
      </c>
    </row>
    <row r="76" ht="14.25"/>
    <row r="77" ht="14.25">
      <c r="B77" t="s">
        <v>52</v>
      </c>
    </row>
    <row r="78" ht="14.25"/>
    <row r="79" spans="2:4" ht="14.25">
      <c r="B79" s="9" t="s">
        <v>50</v>
      </c>
      <c r="C79" s="3" t="s">
        <v>53</v>
      </c>
      <c r="D79" s="6"/>
    </row>
    <row r="80" spans="2:4" ht="14.25">
      <c r="B80" s="9" t="s">
        <v>40</v>
      </c>
      <c r="C80" s="3" t="s">
        <v>54</v>
      </c>
      <c r="D80" s="14"/>
    </row>
    <row r="81" ht="14.25"/>
    <row r="82" ht="14.25">
      <c r="B82" t="s">
        <v>42</v>
      </c>
    </row>
    <row r="83" ht="14.25"/>
    <row r="84" spans="2:3" ht="14.25">
      <c r="B84" s="9">
        <f>+C19</f>
        <v>1406</v>
      </c>
      <c r="C84">
        <f>+C24-C27</f>
        <v>0.001199225696595363</v>
      </c>
    </row>
    <row r="85" spans="2:3" ht="14.25">
      <c r="B85" s="9" t="s">
        <v>40</v>
      </c>
      <c r="C85">
        <f>+C24-C32</f>
        <v>0.00016978802569767026</v>
      </c>
    </row>
    <row r="86" ht="14.25"/>
    <row r="87" ht="14.25">
      <c r="B87" t="s">
        <v>43</v>
      </c>
    </row>
    <row r="88" ht="14.25"/>
    <row r="89" spans="2:3" ht="14.25">
      <c r="B89" s="9" t="s">
        <v>36</v>
      </c>
      <c r="C89">
        <f>+(B84*C85)/C84</f>
        <v>199.0634163432814</v>
      </c>
    </row>
    <row r="90" ht="14.25"/>
    <row r="91" ht="14.25">
      <c r="B91" t="s">
        <v>44</v>
      </c>
    </row>
    <row r="92" ht="14.25"/>
    <row r="93" spans="2:3" ht="14.25">
      <c r="B93" s="12" t="s">
        <v>55</v>
      </c>
      <c r="C93" s="13">
        <f>+C89</f>
        <v>199.0634163432814</v>
      </c>
    </row>
    <row r="94" ht="14.25"/>
    <row r="95" ht="14.25">
      <c r="A95" t="s">
        <v>56</v>
      </c>
    </row>
    <row r="97" spans="2:3" ht="14.25">
      <c r="B97" s="12" t="s">
        <v>45</v>
      </c>
      <c r="C97" s="13">
        <f>+C65</f>
        <v>1142.5296577918211</v>
      </c>
    </row>
    <row r="98" spans="2:3" ht="14.25">
      <c r="B98" s="12" t="s">
        <v>55</v>
      </c>
      <c r="C98" s="13">
        <f>+C93</f>
        <v>199.0634163432814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2021-04-26T02:49:24Z</dcterms:created>
  <dcterms:modified xsi:type="dcterms:W3CDTF">2021-04-27T00:30:35Z</dcterms:modified>
  <cp:category/>
  <cp:version/>
  <cp:contentType/>
  <cp:contentStatus/>
  <cp:revision>13</cp:revision>
</cp:coreProperties>
</file>